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calcId="140001"/>
  <extLst/>
</workbook>
</file>

<file path=xl/sharedStrings.xml><?xml version="1.0" encoding="utf-8"?>
<sst xmlns="http://schemas.openxmlformats.org/spreadsheetml/2006/main" count="22" uniqueCount="19">
  <si>
    <t>1 = Heimsieg</t>
  </si>
  <si>
    <t>x = Remis</t>
  </si>
  <si>
    <t>2 = Auswärtssieg</t>
  </si>
  <si>
    <t>x</t>
  </si>
  <si>
    <t>Quote</t>
  </si>
  <si>
    <t>Wahrscheinlichkeit</t>
  </si>
  <si>
    <t>EV</t>
  </si>
  <si>
    <t>ROI bei Blindsetzung</t>
  </si>
  <si>
    <t>ROI</t>
  </si>
  <si>
    <t>Blindsetzung = z.B. bei einer Wahrscheinlichkeit von 1=30%, x=20% und 2=50% setzt man 3-mal auf 1, 2-mal auf x und 5-mal auf 2.</t>
  </si>
  <si>
    <t>Wie hoch muss die Wahrscheinlichkeit bei welcher Quote sein?</t>
  </si>
  <si>
    <t>Sportwetten Quote &amp; Chance</t>
  </si>
  <si>
    <t>Benutzung dieses Dokuments:</t>
  </si>
  <si>
    <t>- Sie dürfen dieses Dokument an Dritte verschicken.</t>
  </si>
  <si>
    <t>- Geben Sie Ihre Werte in die grauen Zellen ein. (Quote: Die Quoten des Wettbüros. Wahrscheinlichkeit: Zahlen in % eingeben.)</t>
  </si>
  <si>
    <t>- EV: Zeigt wie viel man pro gesetzte Einheit (z.B. CHF oder EUR) langfristig zurückbekommt.</t>
  </si>
  <si>
    <t>- ROI: Return on Investment in %. (Hier wird von Gewinn in % hinausgegangen.)</t>
  </si>
  <si>
    <t>Copyright © Stephan Tchen. Dieses Dokument wurde von www.finanzmonitor.com zur Verfügung gestellt.</t>
  </si>
  <si>
    <t>www.finanzmonitor.com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</si>
</sst>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b/>
      <sz val="14"/>
      <color theme="1"/>
      <name val="Franklin Gothic Book"/>
      <family val="2"/>
    </font>
    <font>
      <i/>
      <sz val="11"/>
      <color theme="1"/>
      <name val="Franklin Gothic Book"/>
      <family val="2"/>
    </font>
    <font>
      <b/>
      <u val="single"/>
      <sz val="9"/>
      <color theme="1"/>
      <name val="Franklin Gothic Book"/>
      <family val="2"/>
    </font>
    <font>
      <i/>
      <sz val="9"/>
      <color theme="1"/>
      <name val="Franklin Gothic Book"/>
      <family val="2"/>
    </font>
    <font>
      <u val="single"/>
      <sz val="11"/>
      <color theme="10"/>
      <name val="Calibri"/>
      <family val="2"/>
    </font>
    <font>
      <b/>
      <u val="single"/>
      <sz val="18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0" fontId="2" fillId="0" borderId="7" xfId="0" applyNumberFormat="1" applyFont="1" applyBorder="1"/>
    <xf numFmtId="10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2" borderId="8" xfId="0" applyNumberFormat="1" applyFont="1" applyFill="1" applyBorder="1"/>
    <xf numFmtId="0" fontId="7" fillId="0" borderId="0" xfId="0" applyFont="1" applyProtection="1" quotePrefix="1">
      <protection/>
    </xf>
    <xf numFmtId="0" fontId="2" fillId="0" borderId="0" xfId="0" applyFont="1" applyProtection="1"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2" fillId="3" borderId="1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8" fillId="0" borderId="0" xfId="20" applyAlignment="1" applyProtection="1">
      <alignment/>
      <protection/>
    </xf>
    <xf numFmtId="0" fontId="5" fillId="0" borderId="0" xfId="0" applyFont="1"/>
    <xf numFmtId="0" fontId="9" fillId="0" borderId="0" xfId="20" applyFont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"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monitor.com/news/kolumne/tchen-sportwetten/" TargetMode="External" /><Relationship Id="rId2" Type="http://schemas.openxmlformats.org/officeDocument/2006/relationships/hyperlink" Target="http://www.finanzmonito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3" sqref="A3"/>
    </sheetView>
  </sheetViews>
  <sheetFormatPr defaultColWidth="10.8515625" defaultRowHeight="15"/>
  <cols>
    <col min="1" max="1" width="25.421875" style="1" customWidth="1"/>
    <col min="2" max="16384" width="10.8515625" style="1" customWidth="1"/>
  </cols>
  <sheetData>
    <row r="1" s="17" customFormat="1" ht="23.25">
      <c r="A1" s="28" t="s">
        <v>11</v>
      </c>
    </row>
    <row r="2" s="17" customFormat="1" ht="15.75" customHeight="1">
      <c r="A2" s="18"/>
    </row>
    <row r="3" s="17" customFormat="1" ht="15">
      <c r="A3" s="27" t="s">
        <v>17</v>
      </c>
    </row>
    <row r="4" s="17" customFormat="1" ht="15">
      <c r="A4" s="19"/>
    </row>
    <row r="5" s="17" customFormat="1" ht="15">
      <c r="A5" s="20" t="s">
        <v>12</v>
      </c>
    </row>
    <row r="6" s="17" customFormat="1" ht="15">
      <c r="A6" s="16" t="s">
        <v>14</v>
      </c>
    </row>
    <row r="7" s="17" customFormat="1" ht="15">
      <c r="A7" s="16" t="s">
        <v>15</v>
      </c>
    </row>
    <row r="8" s="17" customFormat="1" ht="15">
      <c r="A8" s="16" t="s">
        <v>16</v>
      </c>
    </row>
    <row r="9" s="17" customFormat="1" ht="15">
      <c r="A9" s="16" t="s">
        <v>13</v>
      </c>
    </row>
    <row r="10" ht="15">
      <c r="A10" s="16"/>
    </row>
    <row r="11" ht="15">
      <c r="A11" s="2" t="s">
        <v>0</v>
      </c>
    </row>
    <row r="12" ht="15">
      <c r="A12" s="2" t="s">
        <v>1</v>
      </c>
    </row>
    <row r="13" ht="15">
      <c r="A13" s="2" t="s">
        <v>2</v>
      </c>
    </row>
    <row r="14" ht="15">
      <c r="A14" s="2" t="s">
        <v>9</v>
      </c>
    </row>
    <row r="15" ht="16.5" thickBot="1"/>
    <row r="16" spans="1:4" ht="16.5" thickBot="1">
      <c r="A16" s="12"/>
      <c r="B16" s="13">
        <v>1</v>
      </c>
      <c r="C16" s="13" t="s">
        <v>3</v>
      </c>
      <c r="D16" s="14">
        <v>2</v>
      </c>
    </row>
    <row r="17" spans="1:4" ht="15">
      <c r="A17" s="11" t="s">
        <v>4</v>
      </c>
      <c r="B17" s="21">
        <v>1.9</v>
      </c>
      <c r="C17" s="21">
        <v>3.3</v>
      </c>
      <c r="D17" s="23">
        <v>3.7</v>
      </c>
    </row>
    <row r="18" spans="1:4" ht="15">
      <c r="A18" s="6" t="s">
        <v>5</v>
      </c>
      <c r="B18" s="22">
        <v>40</v>
      </c>
      <c r="C18" s="3">
        <f>100-B18-D18</f>
        <v>35</v>
      </c>
      <c r="D18" s="24">
        <v>25</v>
      </c>
    </row>
    <row r="19" spans="1:4" ht="15">
      <c r="A19" s="6" t="s">
        <v>6</v>
      </c>
      <c r="B19" s="3">
        <f>B17*B18/100</f>
        <v>0.76</v>
      </c>
      <c r="C19" s="3">
        <f>C17*C18/100</f>
        <v>1.155</v>
      </c>
      <c r="D19" s="7">
        <f>D17*D18/100</f>
        <v>0.925</v>
      </c>
    </row>
    <row r="20" spans="1:4" ht="16.5" thickBot="1">
      <c r="A20" s="8" t="s">
        <v>8</v>
      </c>
      <c r="B20" s="9">
        <f>B19-1</f>
        <v>-0.24</v>
      </c>
      <c r="C20" s="9">
        <f aca="true" t="shared" si="0" ref="C20:D20">C19-1</f>
        <v>0.15500000000000003</v>
      </c>
      <c r="D20" s="10">
        <f t="shared" si="0"/>
        <v>-0.07499999999999996</v>
      </c>
    </row>
    <row r="21" ht="16.5" thickBot="1"/>
    <row r="22" spans="1:2" ht="15">
      <c r="A22" s="4" t="s">
        <v>6</v>
      </c>
      <c r="B22" s="5">
        <f>SUM(B19:D19)</f>
        <v>2.84</v>
      </c>
    </row>
    <row r="23" spans="1:2" ht="16.5" thickBot="1">
      <c r="A23" s="8" t="s">
        <v>7</v>
      </c>
      <c r="B23" s="10">
        <f>B22-3</f>
        <v>-0.16000000000000014</v>
      </c>
    </row>
    <row r="26" ht="15">
      <c r="A26" s="1" t="s">
        <v>10</v>
      </c>
    </row>
    <row r="27" ht="16.5" thickBot="1"/>
    <row r="28" spans="1:2" ht="15">
      <c r="A28" s="4" t="s">
        <v>4</v>
      </c>
      <c r="B28" s="25">
        <v>1.75</v>
      </c>
    </row>
    <row r="29" spans="1:2" ht="16.5" thickBot="1">
      <c r="A29" s="8" t="s">
        <v>5</v>
      </c>
      <c r="B29" s="15">
        <f>1/B28</f>
        <v>0.5714285714285714</v>
      </c>
    </row>
    <row r="31" ht="15">
      <c r="A31" s="26" t="s">
        <v>18</v>
      </c>
    </row>
  </sheetData>
  <conditionalFormatting sqref="B23 B20:D20">
    <cfRule type="cellIs" priority="4" dxfId="1" operator="lessThan">
      <formula>1</formula>
    </cfRule>
    <cfRule type="cellIs" priority="5" dxfId="0" operator="greaterThan">
      <formula>1</formula>
    </cfRule>
  </conditionalFormatting>
  <conditionalFormatting sqref="B23 B20:D20">
    <cfRule type="cellIs" priority="1" dxfId="2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hyperlinks>
    <hyperlink ref="A1" r:id="rId1" display="http://www.finanzmonitor.com/news/kolumne/tchen-sportwetten/"/>
    <hyperlink ref="A31" r:id="rId2" display="http://www.finanzmonitor.com/"/>
  </hyperlink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Tchen</dc:creator>
  <cp:keywords/>
  <dc:description/>
  <cp:lastModifiedBy>DER_REIBER</cp:lastModifiedBy>
  <dcterms:created xsi:type="dcterms:W3CDTF">2012-04-17T13:58:20Z</dcterms:created>
  <dcterms:modified xsi:type="dcterms:W3CDTF">2013-06-01T10:30:09Z</dcterms:modified>
  <cp:category/>
  <cp:version/>
  <cp:contentType/>
  <cp:contentStatus/>
</cp:coreProperties>
</file>