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7715" windowHeight="7740" activeTab="0"/>
  </bookViews>
  <sheets>
    <sheet name="Tabelle1" sheetId="1" r:id="rId1"/>
    <sheet name="Tabelle2" sheetId="2" r:id="rId2"/>
    <sheet name="Tabelle3" sheetId="3" r:id="rId3"/>
  </sheets>
  <definedNames/>
  <calcPr calcId="140001"/>
  <extLst/>
</workbook>
</file>

<file path=xl/sharedStrings.xml><?xml version="1.0" encoding="utf-8"?>
<sst xmlns="http://schemas.openxmlformats.org/spreadsheetml/2006/main" count="30" uniqueCount="28">
  <si>
    <t>Kriterien</t>
  </si>
  <si>
    <t>(0-100%)</t>
  </si>
  <si>
    <t>Ergebnis</t>
  </si>
  <si>
    <t>Gewichtung</t>
  </si>
  <si>
    <t>Job A</t>
  </si>
  <si>
    <t>Job B</t>
  </si>
  <si>
    <t>anspruchsvoll</t>
  </si>
  <si>
    <t>interessant</t>
  </si>
  <si>
    <t>Abwechslung</t>
  </si>
  <si>
    <t>Arbeitsweg</t>
  </si>
  <si>
    <t>Team</t>
  </si>
  <si>
    <t>Arbeitsklima</t>
  </si>
  <si>
    <t>Identifikation mit Arbeit</t>
  </si>
  <si>
    <t>Arbeitszeiten</t>
  </si>
  <si>
    <t>Aufstiegsmöglichkeiten</t>
  </si>
  <si>
    <t>Tiefer Stressfaktor</t>
  </si>
  <si>
    <t>Nutzwert</t>
  </si>
  <si>
    <t>Erfüllungs-
grad</t>
  </si>
  <si>
    <t>Benutzung dieses Dokuments:</t>
  </si>
  <si>
    <t>- Sie dürfen dieses Dokument an Dritte verschicken.</t>
  </si>
  <si>
    <t>Subjektiver Wert des Lohnes ausrechnen</t>
  </si>
  <si>
    <t>- Geben Sie Ihre Werte in die weissen Zellen ein.</t>
  </si>
  <si>
    <t>- Aussagekräftig sind die Endwerte in den hellgrünen Zellen.</t>
  </si>
  <si>
    <r>
      <t xml:space="preserve">- Sie können beliebige Zahlen in die Felder eintragen. Die Zahlen werden gegeneinander in Relation gesetzt.
Z.B. hat die Gewichtung (anspruchsvoll=1, interessant=3) die genau gleiche Wirkung wie (anspruchsvoll=10, interessant=30). Es macht jedoch Sinn, die Werte in den </t>
    </r>
    <r>
      <rPr>
        <i/>
        <u val="single"/>
        <sz val="9"/>
        <color theme="1"/>
        <rFont val="Franklin Gothic Book"/>
        <family val="2"/>
      </rPr>
      <t>Spalten "Erfüllungsgrad" auf ein Intervall wie (1-10) oder 1-100) einzuschränken</t>
    </r>
    <r>
      <rPr>
        <i/>
        <sz val="9"/>
        <color theme="1"/>
        <rFont val="Franklin Gothic Book"/>
        <family val="2"/>
      </rPr>
      <t>. Ansonsten wird der Vergleich verfälscht.</t>
    </r>
  </si>
  <si>
    <t>Prozentual</t>
  </si>
  <si>
    <t>- Mit Ausnahme der weissen Zellen ist das Dokument geschützt.</t>
  </si>
  <si>
    <t>Copyright © Stephan Tchen. Dieses Dokument wurde von www.finanzmonitor.com zur Verfügung gestellt.</t>
  </si>
  <si>
    <t>www.finanzmonitor.com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</si>
</sst>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Franklin Gothic Book"/>
      <family val="2"/>
    </font>
    <font>
      <i/>
      <sz val="11"/>
      <color theme="1"/>
      <name val="Franklin Gothic Book"/>
      <family val="2"/>
    </font>
    <font>
      <b/>
      <u val="single"/>
      <sz val="9"/>
      <color theme="1"/>
      <name val="Franklin Gothic Book"/>
      <family val="2"/>
    </font>
    <font>
      <i/>
      <sz val="9"/>
      <color theme="1"/>
      <name val="Franklin Gothic Book"/>
      <family val="2"/>
    </font>
    <font>
      <u val="single"/>
      <sz val="11"/>
      <color theme="10"/>
      <name val="Calibri"/>
      <family val="2"/>
    </font>
    <font>
      <i/>
      <u val="single"/>
      <sz val="9"/>
      <color theme="1"/>
      <name val="Franklin Gothic Book"/>
      <family val="2"/>
    </font>
    <font>
      <b/>
      <u val="single"/>
      <sz val="20"/>
      <color theme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A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0" fontId="2" fillId="4" borderId="6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quotePrefix="1"/>
    <xf numFmtId="164" fontId="3" fillId="5" borderId="2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0" fontId="2" fillId="0" borderId="5" xfId="0" applyFont="1" applyBorder="1" applyProtection="1"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0" xfId="0" applyFont="1" applyAlignment="1" quotePrefix="1">
      <alignment horizontal="left" wrapText="1"/>
    </xf>
    <xf numFmtId="0" fontId="8" fillId="0" borderId="0" xfId="20" applyAlignment="1" applyProtection="1">
      <alignment/>
      <protection/>
    </xf>
    <xf numFmtId="0" fontId="10" fillId="0" borderId="0" xfId="20" applyFon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monitor.com/news/kolumne/tchen-nutzwertanalyse-lohn-glueck/" TargetMode="External" /><Relationship Id="rId2" Type="http://schemas.openxmlformats.org/officeDocument/2006/relationships/hyperlink" Target="http://www.finanzmonito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10.8515625" defaultRowHeight="15"/>
  <cols>
    <col min="1" max="1" width="22.421875" style="1" customWidth="1"/>
    <col min="2" max="3" width="11.8515625" style="1" bestFit="1" customWidth="1"/>
    <col min="4" max="7" width="10.28125" style="1" customWidth="1"/>
    <col min="8" max="16384" width="10.8515625" style="1" customWidth="1"/>
  </cols>
  <sheetData>
    <row r="1" ht="26.25">
      <c r="A1" s="27" t="s">
        <v>20</v>
      </c>
    </row>
    <row r="3" ht="15">
      <c r="A3" s="13" t="s">
        <v>26</v>
      </c>
    </row>
    <row r="5" ht="15">
      <c r="A5" s="14" t="s">
        <v>18</v>
      </c>
    </row>
    <row r="6" ht="15">
      <c r="A6" s="15" t="s">
        <v>21</v>
      </c>
    </row>
    <row r="7" spans="1:7" ht="54" customHeight="1">
      <c r="A7" s="25" t="s">
        <v>23</v>
      </c>
      <c r="B7" s="25"/>
      <c r="C7" s="25"/>
      <c r="D7" s="25"/>
      <c r="E7" s="25"/>
      <c r="F7" s="25"/>
      <c r="G7" s="25"/>
    </row>
    <row r="8" ht="15">
      <c r="A8" s="15" t="s">
        <v>22</v>
      </c>
    </row>
    <row r="9" ht="15">
      <c r="A9" s="15" t="s">
        <v>25</v>
      </c>
    </row>
    <row r="10" ht="15">
      <c r="A10" s="15" t="s">
        <v>19</v>
      </c>
    </row>
    <row r="12" ht="16.5" thickBot="1"/>
    <row r="13" spans="1:7" ht="19.5" customHeight="1">
      <c r="A13" s="6"/>
      <c r="B13" s="7" t="s">
        <v>3</v>
      </c>
      <c r="C13" s="7" t="s">
        <v>24</v>
      </c>
      <c r="D13" s="23" t="s">
        <v>4</v>
      </c>
      <c r="E13" s="23"/>
      <c r="F13" s="23" t="s">
        <v>5</v>
      </c>
      <c r="G13" s="24"/>
    </row>
    <row r="14" spans="1:7" ht="31.5">
      <c r="A14" s="8" t="s">
        <v>0</v>
      </c>
      <c r="B14" s="9"/>
      <c r="C14" s="9" t="s">
        <v>1</v>
      </c>
      <c r="D14" s="10" t="s">
        <v>17</v>
      </c>
      <c r="E14" s="9" t="s">
        <v>2</v>
      </c>
      <c r="F14" s="10" t="s">
        <v>17</v>
      </c>
      <c r="G14" s="11" t="s">
        <v>2</v>
      </c>
    </row>
    <row r="15" spans="1:7" ht="15">
      <c r="A15" s="20" t="s">
        <v>6</v>
      </c>
      <c r="B15" s="21">
        <v>5</v>
      </c>
      <c r="C15" s="12">
        <f>B15/$B$25</f>
        <v>0.09433962264150944</v>
      </c>
      <c r="D15" s="22">
        <v>9</v>
      </c>
      <c r="E15" s="18">
        <f>C15*D15</f>
        <v>0.8490566037735849</v>
      </c>
      <c r="F15" s="22">
        <v>4</v>
      </c>
      <c r="G15" s="19">
        <f>F15*C15</f>
        <v>0.37735849056603776</v>
      </c>
    </row>
    <row r="16" spans="1:7" ht="15">
      <c r="A16" s="20" t="s">
        <v>7</v>
      </c>
      <c r="B16" s="21">
        <v>4</v>
      </c>
      <c r="C16" s="12">
        <f aca="true" t="shared" si="0" ref="C16:C24">B16/$B$25</f>
        <v>0.07547169811320754</v>
      </c>
      <c r="D16" s="22">
        <v>10</v>
      </c>
      <c r="E16" s="18">
        <f aca="true" t="shared" si="1" ref="E16:E24">C16*D16</f>
        <v>0.7547169811320754</v>
      </c>
      <c r="F16" s="22">
        <v>5</v>
      </c>
      <c r="G16" s="19">
        <f aca="true" t="shared" si="2" ref="G16:G24">F16*C16</f>
        <v>0.3773584905660377</v>
      </c>
    </row>
    <row r="17" spans="1:7" ht="15">
      <c r="A17" s="20" t="s">
        <v>8</v>
      </c>
      <c r="B17" s="21">
        <v>4</v>
      </c>
      <c r="C17" s="12">
        <f t="shared" si="0"/>
        <v>0.07547169811320754</v>
      </c>
      <c r="D17" s="22">
        <v>7</v>
      </c>
      <c r="E17" s="18">
        <f t="shared" si="1"/>
        <v>0.5283018867924528</v>
      </c>
      <c r="F17" s="22">
        <v>7</v>
      </c>
      <c r="G17" s="19">
        <f t="shared" si="2"/>
        <v>0.5283018867924528</v>
      </c>
    </row>
    <row r="18" spans="1:7" ht="15">
      <c r="A18" s="20" t="s">
        <v>9</v>
      </c>
      <c r="B18" s="21">
        <v>7</v>
      </c>
      <c r="C18" s="12">
        <f t="shared" si="0"/>
        <v>0.1320754716981132</v>
      </c>
      <c r="D18" s="22">
        <v>5</v>
      </c>
      <c r="E18" s="18">
        <f>C18*D18</f>
        <v>0.660377358490566</v>
      </c>
      <c r="F18" s="22">
        <v>9</v>
      </c>
      <c r="G18" s="19">
        <f t="shared" si="2"/>
        <v>1.1886792452830188</v>
      </c>
    </row>
    <row r="19" spans="1:7" ht="15">
      <c r="A19" s="20" t="s">
        <v>10</v>
      </c>
      <c r="B19" s="21">
        <v>6</v>
      </c>
      <c r="C19" s="12">
        <f t="shared" si="0"/>
        <v>0.11320754716981132</v>
      </c>
      <c r="D19" s="22">
        <v>5</v>
      </c>
      <c r="E19" s="18">
        <f t="shared" si="1"/>
        <v>0.5660377358490566</v>
      </c>
      <c r="F19" s="22">
        <v>8</v>
      </c>
      <c r="G19" s="19">
        <f t="shared" si="2"/>
        <v>0.9056603773584906</v>
      </c>
    </row>
    <row r="20" spans="1:7" ht="15">
      <c r="A20" s="20" t="s">
        <v>11</v>
      </c>
      <c r="B20" s="21">
        <v>5</v>
      </c>
      <c r="C20" s="12">
        <f t="shared" si="0"/>
        <v>0.09433962264150944</v>
      </c>
      <c r="D20" s="22">
        <v>6</v>
      </c>
      <c r="E20" s="18">
        <f t="shared" si="1"/>
        <v>0.5660377358490567</v>
      </c>
      <c r="F20" s="22">
        <v>7</v>
      </c>
      <c r="G20" s="19">
        <f t="shared" si="2"/>
        <v>0.6603773584905661</v>
      </c>
    </row>
    <row r="21" spans="1:7" ht="15">
      <c r="A21" s="20" t="s">
        <v>12</v>
      </c>
      <c r="B21" s="21">
        <v>2</v>
      </c>
      <c r="C21" s="12">
        <f t="shared" si="0"/>
        <v>0.03773584905660377</v>
      </c>
      <c r="D21" s="22">
        <v>7</v>
      </c>
      <c r="E21" s="18">
        <f t="shared" si="1"/>
        <v>0.2641509433962264</v>
      </c>
      <c r="F21" s="22">
        <v>2</v>
      </c>
      <c r="G21" s="19">
        <f t="shared" si="2"/>
        <v>0.07547169811320754</v>
      </c>
    </row>
    <row r="22" spans="1:7" ht="15">
      <c r="A22" s="20" t="s">
        <v>13</v>
      </c>
      <c r="B22" s="21">
        <v>7</v>
      </c>
      <c r="C22" s="12">
        <f t="shared" si="0"/>
        <v>0.1320754716981132</v>
      </c>
      <c r="D22" s="22">
        <v>3</v>
      </c>
      <c r="E22" s="18">
        <f t="shared" si="1"/>
        <v>0.39622641509433965</v>
      </c>
      <c r="F22" s="22">
        <v>4</v>
      </c>
      <c r="G22" s="19">
        <f t="shared" si="2"/>
        <v>0.5283018867924528</v>
      </c>
    </row>
    <row r="23" spans="1:7" ht="15">
      <c r="A23" s="20" t="s">
        <v>14</v>
      </c>
      <c r="B23" s="21">
        <v>9</v>
      </c>
      <c r="C23" s="12">
        <f t="shared" si="0"/>
        <v>0.16981132075471697</v>
      </c>
      <c r="D23" s="22">
        <v>5</v>
      </c>
      <c r="E23" s="18">
        <f t="shared" si="1"/>
        <v>0.8490566037735848</v>
      </c>
      <c r="F23" s="22">
        <v>2</v>
      </c>
      <c r="G23" s="19">
        <f t="shared" si="2"/>
        <v>0.33962264150943394</v>
      </c>
    </row>
    <row r="24" spans="1:7" ht="15">
      <c r="A24" s="20" t="s">
        <v>15</v>
      </c>
      <c r="B24" s="21">
        <v>4</v>
      </c>
      <c r="C24" s="12">
        <f t="shared" si="0"/>
        <v>0.07547169811320754</v>
      </c>
      <c r="D24" s="22">
        <v>4</v>
      </c>
      <c r="E24" s="18">
        <f t="shared" si="1"/>
        <v>0.3018867924528302</v>
      </c>
      <c r="F24" s="22">
        <v>4</v>
      </c>
      <c r="G24" s="19">
        <f t="shared" si="2"/>
        <v>0.3018867924528302</v>
      </c>
    </row>
    <row r="25" spans="1:7" ht="16.5" thickBot="1">
      <c r="A25" s="2" t="s">
        <v>16</v>
      </c>
      <c r="B25" s="5">
        <f>SUM(B15:B24)</f>
        <v>53</v>
      </c>
      <c r="C25" s="4">
        <f>SUM(C15:C24)</f>
        <v>0.9999999999999999</v>
      </c>
      <c r="D25" s="3"/>
      <c r="E25" s="16">
        <f>SUM(E15:E24)</f>
        <v>5.735849056603774</v>
      </c>
      <c r="F25" s="3"/>
      <c r="G25" s="17">
        <f>SUM(G15:G24)</f>
        <v>5.283018867924529</v>
      </c>
    </row>
    <row r="27" ht="15">
      <c r="A27" s="26" t="s">
        <v>27</v>
      </c>
    </row>
  </sheetData>
  <mergeCells count="3">
    <mergeCell ref="D13:E13"/>
    <mergeCell ref="F13:G13"/>
    <mergeCell ref="A7:G7"/>
  </mergeCells>
  <hyperlinks>
    <hyperlink ref="A1" r:id="rId1" display="http://www.finanzmonitor.com/news/kolumne/tchen-nutzwertanalyse-lohn-glueck/"/>
    <hyperlink ref="A27" r:id="rId2" display="http://www.finanzmonitor.com/"/>
  </hyperlink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Tchen</dc:creator>
  <cp:keywords/>
  <dc:description/>
  <cp:lastModifiedBy>DER_REIBER</cp:lastModifiedBy>
  <cp:lastPrinted>2012-04-02T12:44:49Z</cp:lastPrinted>
  <dcterms:created xsi:type="dcterms:W3CDTF">2012-02-09T14:56:03Z</dcterms:created>
  <dcterms:modified xsi:type="dcterms:W3CDTF">2013-06-01T10:30:18Z</dcterms:modified>
  <cp:category/>
  <cp:version/>
  <cp:contentType/>
  <cp:contentStatus/>
</cp:coreProperties>
</file>